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1880" windowHeight="6480" activeTab="0"/>
  </bookViews>
  <sheets>
    <sheet name="彩色統計表" sheetId="1" r:id="rId1"/>
    <sheet name="無底色統計表" sheetId="2" r:id="rId2"/>
  </sheets>
  <definedNames/>
  <calcPr fullCalcOnLoad="1"/>
</workbook>
</file>

<file path=xl/sharedStrings.xml><?xml version="1.0" encoding="utf-8"?>
<sst xmlns="http://schemas.openxmlformats.org/spreadsheetml/2006/main" count="64" uniqueCount="40">
  <si>
    <t>因案限制人身自由</t>
  </si>
  <si>
    <t>失　蹤</t>
  </si>
  <si>
    <t>其他</t>
  </si>
  <si>
    <t>合計</t>
  </si>
  <si>
    <t>總計</t>
  </si>
  <si>
    <t>海基會協處台商人身安全案件統計表</t>
  </si>
  <si>
    <r>
      <t>89</t>
    </r>
    <r>
      <rPr>
        <sz val="12"/>
        <color indexed="8"/>
        <rFont val="標楷體"/>
        <family val="4"/>
      </rPr>
      <t>年</t>
    </r>
  </si>
  <si>
    <r>
      <t>90</t>
    </r>
    <r>
      <rPr>
        <sz val="12"/>
        <color indexed="8"/>
        <rFont val="標楷體"/>
        <family val="4"/>
      </rPr>
      <t>年</t>
    </r>
  </si>
  <si>
    <r>
      <t>91</t>
    </r>
    <r>
      <rPr>
        <sz val="12"/>
        <color indexed="8"/>
        <rFont val="標楷體"/>
        <family val="4"/>
      </rPr>
      <t>年</t>
    </r>
  </si>
  <si>
    <r>
      <t>92</t>
    </r>
    <r>
      <rPr>
        <sz val="12"/>
        <color indexed="8"/>
        <rFont val="標楷體"/>
        <family val="4"/>
      </rPr>
      <t>年</t>
    </r>
  </si>
  <si>
    <r>
      <t>93</t>
    </r>
    <r>
      <rPr>
        <sz val="12"/>
        <color indexed="8"/>
        <rFont val="標楷體"/>
        <family val="4"/>
      </rPr>
      <t>年</t>
    </r>
  </si>
  <si>
    <r>
      <t>81</t>
    </r>
    <r>
      <rPr>
        <sz val="12"/>
        <color indexed="8"/>
        <rFont val="標楷體"/>
        <family val="4"/>
      </rPr>
      <t>年</t>
    </r>
  </si>
  <si>
    <r>
      <t>82</t>
    </r>
    <r>
      <rPr>
        <sz val="12"/>
        <color indexed="8"/>
        <rFont val="標楷體"/>
        <family val="4"/>
      </rPr>
      <t>年</t>
    </r>
  </si>
  <si>
    <r>
      <t>83</t>
    </r>
    <r>
      <rPr>
        <sz val="12"/>
        <color indexed="8"/>
        <rFont val="標楷體"/>
        <family val="4"/>
      </rPr>
      <t>年</t>
    </r>
  </si>
  <si>
    <r>
      <t>84</t>
    </r>
    <r>
      <rPr>
        <sz val="12"/>
        <color indexed="8"/>
        <rFont val="標楷體"/>
        <family val="4"/>
      </rPr>
      <t>年</t>
    </r>
  </si>
  <si>
    <r>
      <t>85</t>
    </r>
    <r>
      <rPr>
        <sz val="12"/>
        <color indexed="8"/>
        <rFont val="標楷體"/>
        <family val="4"/>
      </rPr>
      <t>年</t>
    </r>
  </si>
  <si>
    <r>
      <t>86</t>
    </r>
    <r>
      <rPr>
        <sz val="12"/>
        <color indexed="8"/>
        <rFont val="標楷體"/>
        <family val="4"/>
      </rPr>
      <t>年</t>
    </r>
  </si>
  <si>
    <r>
      <t>87</t>
    </r>
    <r>
      <rPr>
        <sz val="12"/>
        <color indexed="8"/>
        <rFont val="標楷體"/>
        <family val="4"/>
      </rPr>
      <t>年</t>
    </r>
  </si>
  <si>
    <r>
      <t>88</t>
    </r>
    <r>
      <rPr>
        <sz val="12"/>
        <color indexed="8"/>
        <rFont val="標楷體"/>
        <family val="4"/>
      </rPr>
      <t>年</t>
    </r>
  </si>
  <si>
    <t>類型</t>
  </si>
  <si>
    <t>遭殺害</t>
  </si>
  <si>
    <r>
      <t>意外或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標楷體"/>
        <family val="4"/>
      </rPr>
      <t>因病身亡</t>
    </r>
  </si>
  <si>
    <t>意外傷害因病住院</t>
  </si>
  <si>
    <t>遭搶、傷害、恐嚇勒索</t>
  </si>
  <si>
    <t>遭綁架、非法拘禁</t>
  </si>
  <si>
    <t>年度</t>
  </si>
  <si>
    <r>
      <t>80</t>
    </r>
    <r>
      <rPr>
        <sz val="12"/>
        <color indexed="8"/>
        <rFont val="標楷體"/>
        <family val="4"/>
      </rPr>
      <t>年</t>
    </r>
  </si>
  <si>
    <r>
      <t>81</t>
    </r>
    <r>
      <rPr>
        <sz val="12"/>
        <color indexed="8"/>
        <rFont val="標楷體"/>
        <family val="4"/>
      </rPr>
      <t>年</t>
    </r>
  </si>
  <si>
    <r>
      <t>82</t>
    </r>
    <r>
      <rPr>
        <sz val="12"/>
        <color indexed="8"/>
        <rFont val="標楷體"/>
        <family val="4"/>
      </rPr>
      <t>年</t>
    </r>
  </si>
  <si>
    <r>
      <t>83</t>
    </r>
    <r>
      <rPr>
        <sz val="12"/>
        <color indexed="8"/>
        <rFont val="標楷體"/>
        <family val="4"/>
      </rPr>
      <t>年</t>
    </r>
  </si>
  <si>
    <r>
      <t>84</t>
    </r>
    <r>
      <rPr>
        <sz val="12"/>
        <color indexed="8"/>
        <rFont val="標楷體"/>
        <family val="4"/>
      </rPr>
      <t>年</t>
    </r>
  </si>
  <si>
    <r>
      <t>85</t>
    </r>
    <r>
      <rPr>
        <sz val="12"/>
        <color indexed="8"/>
        <rFont val="標楷體"/>
        <family val="4"/>
      </rPr>
      <t>年</t>
    </r>
  </si>
  <si>
    <r>
      <t>86</t>
    </r>
    <r>
      <rPr>
        <sz val="12"/>
        <color indexed="8"/>
        <rFont val="標楷體"/>
        <family val="4"/>
      </rPr>
      <t>年</t>
    </r>
  </si>
  <si>
    <r>
      <t>87</t>
    </r>
    <r>
      <rPr>
        <sz val="12"/>
        <color indexed="8"/>
        <rFont val="標楷體"/>
        <family val="4"/>
      </rPr>
      <t>年</t>
    </r>
  </si>
  <si>
    <r>
      <t>88</t>
    </r>
    <r>
      <rPr>
        <sz val="12"/>
        <color indexed="8"/>
        <rFont val="標楷體"/>
        <family val="4"/>
      </rPr>
      <t>年</t>
    </r>
  </si>
  <si>
    <r>
      <t>94</t>
    </r>
    <r>
      <rPr>
        <sz val="12"/>
        <color indexed="8"/>
        <rFont val="標楷體"/>
        <family val="4"/>
      </rPr>
      <t>年</t>
    </r>
  </si>
  <si>
    <r>
      <t>95</t>
    </r>
    <r>
      <rPr>
        <sz val="12"/>
        <color indexed="8"/>
        <rFont val="細明體"/>
        <family val="3"/>
      </rPr>
      <t>年</t>
    </r>
  </si>
  <si>
    <r>
      <t>96</t>
    </r>
    <r>
      <rPr>
        <sz val="12"/>
        <color indexed="8"/>
        <rFont val="細明體"/>
        <family val="3"/>
      </rPr>
      <t>年</t>
    </r>
    <r>
      <rPr>
        <sz val="12"/>
        <color indexed="8"/>
        <rFont val="Times New Roman"/>
        <family val="1"/>
      </rPr>
      <t>1-7</t>
    </r>
    <r>
      <rPr>
        <sz val="12"/>
        <color indexed="8"/>
        <rFont val="細明體"/>
        <family val="3"/>
      </rPr>
      <t>月</t>
    </r>
  </si>
  <si>
    <r>
      <t>海基會經貿處</t>
    </r>
    <r>
      <rPr>
        <sz val="12"/>
        <color indexed="8"/>
        <rFont val="Times New Roman"/>
        <family val="1"/>
      </rPr>
      <t>96.08.02</t>
    </r>
    <r>
      <rPr>
        <sz val="12"/>
        <color indexed="8"/>
        <rFont val="標楷體"/>
        <family val="4"/>
      </rPr>
      <t>製表</t>
    </r>
  </si>
  <si>
    <r>
      <t>96</t>
    </r>
    <r>
      <rPr>
        <sz val="12"/>
        <color indexed="8"/>
        <rFont val="細明體"/>
        <family val="3"/>
      </rPr>
      <t>年</t>
    </r>
    <r>
      <rPr>
        <sz val="12"/>
        <color indexed="8"/>
        <rFont val="Times New Roman"/>
        <family val="1"/>
      </rPr>
      <t>1-11</t>
    </r>
    <r>
      <rPr>
        <sz val="12"/>
        <color indexed="8"/>
        <rFont val="細明體"/>
        <family val="3"/>
      </rPr>
      <t>月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</si>
</sst>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9"/>
      <name val="標楷體"/>
      <family val="4"/>
    </font>
    <font>
      <sz val="12"/>
      <color indexed="9"/>
      <name val="Times New Roman"/>
      <family val="1"/>
    </font>
    <font>
      <sz val="1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細明體"/>
      <family val="3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right"/>
    </xf>
    <xf numFmtId="0" fontId="8" fillId="3" borderId="4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right"/>
    </xf>
    <xf numFmtId="0" fontId="8" fillId="4" borderId="4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distributed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distributed" wrapText="1"/>
    </xf>
    <xf numFmtId="0" fontId="7" fillId="6" borderId="2" xfId="0" applyFont="1" applyFill="1" applyBorder="1" applyAlignment="1">
      <alignment horizont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distributed" vertical="center" wrapText="1"/>
    </xf>
    <xf numFmtId="0" fontId="10" fillId="5" borderId="4" xfId="0" applyFont="1" applyFill="1" applyBorder="1" applyAlignment="1">
      <alignment horizontal="distributed" vertical="center" wrapText="1"/>
    </xf>
    <xf numFmtId="0" fontId="4" fillId="7" borderId="0" xfId="0" applyFont="1" applyFill="1" applyAlignment="1">
      <alignment horizontal="center" wrapText="1"/>
    </xf>
    <xf numFmtId="0" fontId="11" fillId="7" borderId="0" xfId="0" applyFont="1" applyFill="1" applyAlignment="1">
      <alignment horizontal="center" wrapText="1"/>
    </xf>
    <xf numFmtId="0" fontId="8" fillId="6" borderId="0" xfId="0" applyFont="1" applyFill="1" applyAlignment="1">
      <alignment horizontal="right" vertical="center" wrapText="1"/>
    </xf>
    <xf numFmtId="0" fontId="7" fillId="6" borderId="0" xfId="0" applyFont="1" applyFill="1" applyAlignment="1">
      <alignment horizontal="righ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8" fillId="4" borderId="0" xfId="0" applyFont="1" applyFill="1" applyAlignment="1">
      <alignment horizontal="right" vertical="center" wrapText="1"/>
    </xf>
    <xf numFmtId="0" fontId="7" fillId="4" borderId="0" xfId="0" applyFont="1" applyFill="1" applyAlignment="1">
      <alignment horizontal="right" vertical="center" wrapText="1"/>
    </xf>
    <xf numFmtId="0" fontId="8" fillId="4" borderId="2" xfId="0" applyFont="1" applyFill="1" applyBorder="1" applyAlignment="1">
      <alignment horizontal="left" wrapText="1"/>
    </xf>
    <xf numFmtId="0" fontId="7" fillId="4" borderId="2" xfId="0" applyFont="1" applyFill="1" applyBorder="1" applyAlignment="1">
      <alignment horizontal="left" wrapText="1"/>
    </xf>
    <xf numFmtId="0" fontId="8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distributed" vertical="center" wrapText="1"/>
    </xf>
    <xf numFmtId="0" fontId="7" fillId="4" borderId="4" xfId="0" applyFont="1" applyFill="1" applyBorder="1" applyAlignment="1">
      <alignment horizontal="distributed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33400"/>
          <a:ext cx="8572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33400"/>
          <a:ext cx="8763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K21" sqref="K21"/>
    </sheetView>
  </sheetViews>
  <sheetFormatPr defaultColWidth="9.00390625" defaultRowHeight="16.5"/>
  <cols>
    <col min="1" max="1" width="11.375" style="1" customWidth="1"/>
    <col min="2" max="2" width="8.625" style="2" customWidth="1"/>
    <col min="3" max="7" width="9.125" style="2" customWidth="1"/>
    <col min="8" max="9" width="7.125" style="2" customWidth="1"/>
    <col min="10" max="10" width="8.625" style="2" customWidth="1"/>
    <col min="11" max="16384" width="9.00390625" style="1" customWidth="1"/>
  </cols>
  <sheetData>
    <row r="1" spans="1:10" ht="24">
      <c r="A1" s="31" t="s">
        <v>5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6.5">
      <c r="A2" s="33" t="s">
        <v>38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4" customHeight="1">
      <c r="A3" s="11" t="s">
        <v>19</v>
      </c>
      <c r="B3" s="23" t="s">
        <v>20</v>
      </c>
      <c r="C3" s="25" t="s">
        <v>21</v>
      </c>
      <c r="D3" s="23" t="s">
        <v>22</v>
      </c>
      <c r="E3" s="38" t="s">
        <v>23</v>
      </c>
      <c r="F3" s="40" t="s">
        <v>24</v>
      </c>
      <c r="G3" s="23" t="s">
        <v>0</v>
      </c>
      <c r="H3" s="36" t="s">
        <v>1</v>
      </c>
      <c r="I3" s="36" t="s">
        <v>2</v>
      </c>
      <c r="J3" s="36" t="s">
        <v>3</v>
      </c>
    </row>
    <row r="4" spans="1:10" ht="24" customHeight="1">
      <c r="A4" s="12" t="s">
        <v>25</v>
      </c>
      <c r="B4" s="24"/>
      <c r="C4" s="26"/>
      <c r="D4" s="24"/>
      <c r="E4" s="39"/>
      <c r="F4" s="41"/>
      <c r="G4" s="35"/>
      <c r="H4" s="37"/>
      <c r="I4" s="37"/>
      <c r="J4" s="37"/>
    </row>
    <row r="5" spans="1:10" ht="21" customHeight="1">
      <c r="A5" s="8" t="s">
        <v>26</v>
      </c>
      <c r="B5" s="20">
        <v>0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</row>
    <row r="6" spans="1:10" ht="21" customHeight="1">
      <c r="A6" s="8" t="s">
        <v>27</v>
      </c>
      <c r="B6" s="20">
        <v>0</v>
      </c>
      <c r="C6" s="20">
        <v>0</v>
      </c>
      <c r="D6" s="20">
        <v>0</v>
      </c>
      <c r="E6" s="20">
        <v>0</v>
      </c>
      <c r="F6" s="20">
        <v>1</v>
      </c>
      <c r="G6" s="20">
        <v>0</v>
      </c>
      <c r="H6" s="20">
        <v>0</v>
      </c>
      <c r="I6" s="20">
        <v>1</v>
      </c>
      <c r="J6" s="20">
        <v>2</v>
      </c>
    </row>
    <row r="7" spans="1:10" ht="21" customHeight="1">
      <c r="A7" s="8" t="s">
        <v>28</v>
      </c>
      <c r="B7" s="20">
        <v>1</v>
      </c>
      <c r="C7" s="20">
        <v>0</v>
      </c>
      <c r="D7" s="20">
        <v>0</v>
      </c>
      <c r="E7" s="20">
        <v>9</v>
      </c>
      <c r="F7" s="20">
        <v>2</v>
      </c>
      <c r="G7" s="20">
        <v>2</v>
      </c>
      <c r="H7" s="20">
        <v>1</v>
      </c>
      <c r="I7" s="20">
        <v>2</v>
      </c>
      <c r="J7" s="20">
        <v>17</v>
      </c>
    </row>
    <row r="8" spans="1:10" ht="21" customHeight="1">
      <c r="A8" s="8" t="s">
        <v>29</v>
      </c>
      <c r="B8" s="20">
        <v>5</v>
      </c>
      <c r="C8" s="20">
        <v>1</v>
      </c>
      <c r="D8" s="20">
        <v>0</v>
      </c>
      <c r="E8" s="20">
        <v>13</v>
      </c>
      <c r="F8" s="20">
        <v>4</v>
      </c>
      <c r="G8" s="20">
        <v>3</v>
      </c>
      <c r="H8" s="20">
        <v>3</v>
      </c>
      <c r="I8" s="20">
        <v>1</v>
      </c>
      <c r="J8" s="20">
        <v>30</v>
      </c>
    </row>
    <row r="9" spans="1:10" ht="21" customHeight="1">
      <c r="A9" s="8" t="s">
        <v>30</v>
      </c>
      <c r="B9" s="20">
        <v>6</v>
      </c>
      <c r="C9" s="20">
        <v>2</v>
      </c>
      <c r="D9" s="20">
        <v>0</v>
      </c>
      <c r="E9" s="20">
        <v>14</v>
      </c>
      <c r="F9" s="20">
        <v>6</v>
      </c>
      <c r="G9" s="20">
        <v>12</v>
      </c>
      <c r="H9" s="20">
        <v>1</v>
      </c>
      <c r="I9" s="20">
        <v>0</v>
      </c>
      <c r="J9" s="20">
        <v>41</v>
      </c>
    </row>
    <row r="10" spans="1:10" ht="21" customHeight="1">
      <c r="A10" s="8" t="s">
        <v>31</v>
      </c>
      <c r="B10" s="20">
        <v>2</v>
      </c>
      <c r="C10" s="20">
        <v>0</v>
      </c>
      <c r="D10" s="20">
        <v>0</v>
      </c>
      <c r="E10" s="20">
        <v>1</v>
      </c>
      <c r="F10" s="20">
        <v>7</v>
      </c>
      <c r="G10" s="20">
        <v>16</v>
      </c>
      <c r="H10" s="20">
        <v>7</v>
      </c>
      <c r="I10" s="20">
        <v>3</v>
      </c>
      <c r="J10" s="20">
        <v>36</v>
      </c>
    </row>
    <row r="11" spans="1:10" ht="21" customHeight="1">
      <c r="A11" s="8" t="s">
        <v>32</v>
      </c>
      <c r="B11" s="20">
        <v>5</v>
      </c>
      <c r="C11" s="20">
        <v>2</v>
      </c>
      <c r="D11" s="20">
        <v>0</v>
      </c>
      <c r="E11" s="20">
        <v>5</v>
      </c>
      <c r="F11" s="20">
        <v>4</v>
      </c>
      <c r="G11" s="20">
        <v>9</v>
      </c>
      <c r="H11" s="20">
        <v>9</v>
      </c>
      <c r="I11" s="20">
        <v>1</v>
      </c>
      <c r="J11" s="20">
        <v>35</v>
      </c>
    </row>
    <row r="12" spans="1:10" ht="21" customHeight="1">
      <c r="A12" s="8" t="s">
        <v>33</v>
      </c>
      <c r="B12" s="20">
        <v>13</v>
      </c>
      <c r="C12" s="20">
        <v>2</v>
      </c>
      <c r="D12" s="20">
        <v>0</v>
      </c>
      <c r="E12" s="20">
        <v>6</v>
      </c>
      <c r="F12" s="20">
        <v>8</v>
      </c>
      <c r="G12" s="20">
        <v>17</v>
      </c>
      <c r="H12" s="20">
        <v>12</v>
      </c>
      <c r="I12" s="20">
        <v>6</v>
      </c>
      <c r="J12" s="20">
        <v>64</v>
      </c>
    </row>
    <row r="13" spans="1:10" s="3" customFormat="1" ht="21" customHeight="1">
      <c r="A13" s="9" t="s">
        <v>34</v>
      </c>
      <c r="B13" s="21">
        <v>9</v>
      </c>
      <c r="C13" s="21">
        <v>3</v>
      </c>
      <c r="D13" s="21">
        <v>0</v>
      </c>
      <c r="E13" s="21">
        <v>12</v>
      </c>
      <c r="F13" s="21">
        <v>4</v>
      </c>
      <c r="G13" s="21">
        <v>17</v>
      </c>
      <c r="H13" s="21">
        <v>11</v>
      </c>
      <c r="I13" s="21">
        <v>2</v>
      </c>
      <c r="J13" s="21">
        <v>58</v>
      </c>
    </row>
    <row r="14" spans="1:10" s="3" customFormat="1" ht="21" customHeight="1">
      <c r="A14" s="10" t="s">
        <v>6</v>
      </c>
      <c r="B14" s="22">
        <v>6</v>
      </c>
      <c r="C14" s="22">
        <v>2</v>
      </c>
      <c r="D14" s="22">
        <v>0</v>
      </c>
      <c r="E14" s="22">
        <v>5</v>
      </c>
      <c r="F14" s="22">
        <v>4</v>
      </c>
      <c r="G14" s="22">
        <v>20</v>
      </c>
      <c r="H14" s="22">
        <v>14</v>
      </c>
      <c r="I14" s="22">
        <v>0</v>
      </c>
      <c r="J14" s="21">
        <v>51</v>
      </c>
    </row>
    <row r="15" spans="1:10" s="3" customFormat="1" ht="21" customHeight="1">
      <c r="A15" s="10" t="s">
        <v>7</v>
      </c>
      <c r="B15" s="22">
        <v>5</v>
      </c>
      <c r="C15" s="22">
        <v>7</v>
      </c>
      <c r="D15" s="22">
        <v>1</v>
      </c>
      <c r="E15" s="22">
        <v>5</v>
      </c>
      <c r="F15" s="22">
        <v>5</v>
      </c>
      <c r="G15" s="22">
        <v>26</v>
      </c>
      <c r="H15" s="22">
        <v>15</v>
      </c>
      <c r="I15" s="22">
        <v>3</v>
      </c>
      <c r="J15" s="21">
        <v>67</v>
      </c>
    </row>
    <row r="16" spans="1:10" s="3" customFormat="1" ht="21" customHeight="1">
      <c r="A16" s="10" t="s">
        <v>8</v>
      </c>
      <c r="B16" s="22">
        <v>5</v>
      </c>
      <c r="C16" s="22">
        <v>12</v>
      </c>
      <c r="D16" s="22">
        <v>3</v>
      </c>
      <c r="E16" s="22">
        <v>3</v>
      </c>
      <c r="F16" s="22">
        <v>1</v>
      </c>
      <c r="G16" s="22">
        <v>35</v>
      </c>
      <c r="H16" s="22">
        <v>26</v>
      </c>
      <c r="I16" s="22">
        <v>6</v>
      </c>
      <c r="J16" s="21">
        <v>91</v>
      </c>
    </row>
    <row r="17" spans="1:10" s="3" customFormat="1" ht="21" customHeight="1">
      <c r="A17" s="10" t="s">
        <v>9</v>
      </c>
      <c r="B17" s="22">
        <v>7</v>
      </c>
      <c r="C17" s="22">
        <v>11</v>
      </c>
      <c r="D17" s="22">
        <v>5</v>
      </c>
      <c r="E17" s="22">
        <v>7</v>
      </c>
      <c r="F17" s="22">
        <v>5</v>
      </c>
      <c r="G17" s="22">
        <v>21</v>
      </c>
      <c r="H17" s="22">
        <v>34</v>
      </c>
      <c r="I17" s="22">
        <v>17</v>
      </c>
      <c r="J17" s="21">
        <v>107</v>
      </c>
    </row>
    <row r="18" spans="1:10" s="3" customFormat="1" ht="21" customHeight="1">
      <c r="A18" s="10" t="s">
        <v>10</v>
      </c>
      <c r="B18" s="22">
        <v>8</v>
      </c>
      <c r="C18" s="22">
        <v>13</v>
      </c>
      <c r="D18" s="22">
        <v>10</v>
      </c>
      <c r="E18" s="22">
        <v>2</v>
      </c>
      <c r="F18" s="22">
        <v>6</v>
      </c>
      <c r="G18" s="22">
        <v>38</v>
      </c>
      <c r="H18" s="22">
        <v>37</v>
      </c>
      <c r="I18" s="22">
        <v>10</v>
      </c>
      <c r="J18" s="21">
        <v>124</v>
      </c>
    </row>
    <row r="19" spans="1:10" s="3" customFormat="1" ht="21" customHeight="1">
      <c r="A19" s="10" t="s">
        <v>35</v>
      </c>
      <c r="B19" s="22">
        <v>10</v>
      </c>
      <c r="C19" s="22">
        <v>21</v>
      </c>
      <c r="D19" s="22">
        <v>8</v>
      </c>
      <c r="E19" s="22">
        <v>5</v>
      </c>
      <c r="F19" s="22">
        <v>5</v>
      </c>
      <c r="G19" s="22">
        <v>43</v>
      </c>
      <c r="H19" s="22">
        <v>24</v>
      </c>
      <c r="I19" s="22">
        <v>17</v>
      </c>
      <c r="J19" s="22">
        <f>SUM(B19:I19)</f>
        <v>133</v>
      </c>
    </row>
    <row r="20" spans="1:10" s="3" customFormat="1" ht="21" customHeight="1">
      <c r="A20" s="10" t="s">
        <v>36</v>
      </c>
      <c r="B20" s="22">
        <v>10</v>
      </c>
      <c r="C20" s="22">
        <v>30</v>
      </c>
      <c r="D20" s="22">
        <v>19</v>
      </c>
      <c r="E20" s="22">
        <v>7</v>
      </c>
      <c r="F20" s="22">
        <v>11</v>
      </c>
      <c r="G20" s="22">
        <v>64</v>
      </c>
      <c r="H20" s="22">
        <v>19</v>
      </c>
      <c r="I20" s="22">
        <v>37</v>
      </c>
      <c r="J20" s="22">
        <v>197</v>
      </c>
    </row>
    <row r="21" spans="1:10" s="3" customFormat="1" ht="21" customHeight="1">
      <c r="A21" s="10" t="s">
        <v>39</v>
      </c>
      <c r="B21" s="22">
        <v>2</v>
      </c>
      <c r="C21" s="22">
        <v>55</v>
      </c>
      <c r="D21" s="22">
        <v>57</v>
      </c>
      <c r="E21" s="22">
        <v>4</v>
      </c>
      <c r="F21" s="22">
        <v>6</v>
      </c>
      <c r="G21" s="22">
        <v>29</v>
      </c>
      <c r="H21" s="22">
        <v>30</v>
      </c>
      <c r="I21" s="22">
        <v>48</v>
      </c>
      <c r="J21" s="22">
        <f>SUM(B21+C21+D21+E21+F21+G21+H21+I21)</f>
        <v>231</v>
      </c>
    </row>
    <row r="22" spans="1:10" ht="15" customHeight="1">
      <c r="A22" s="29" t="s">
        <v>3</v>
      </c>
      <c r="B22" s="27">
        <f aca="true" t="shared" si="0" ref="B22:I22">SUM(B5:B21)</f>
        <v>94</v>
      </c>
      <c r="C22" s="27">
        <f t="shared" si="0"/>
        <v>161</v>
      </c>
      <c r="D22" s="27">
        <f t="shared" si="0"/>
        <v>103</v>
      </c>
      <c r="E22" s="27">
        <f t="shared" si="0"/>
        <v>98</v>
      </c>
      <c r="F22" s="27">
        <f t="shared" si="0"/>
        <v>79</v>
      </c>
      <c r="G22" s="27">
        <f t="shared" si="0"/>
        <v>352</v>
      </c>
      <c r="H22" s="27">
        <f t="shared" si="0"/>
        <v>243</v>
      </c>
      <c r="I22" s="27">
        <f t="shared" si="0"/>
        <v>154</v>
      </c>
      <c r="J22" s="19" t="s">
        <v>4</v>
      </c>
    </row>
    <row r="23" spans="1:10" ht="16.5">
      <c r="A23" s="30"/>
      <c r="B23" s="28"/>
      <c r="C23" s="28"/>
      <c r="D23" s="28"/>
      <c r="E23" s="28"/>
      <c r="F23" s="28"/>
      <c r="G23" s="28"/>
      <c r="H23" s="28"/>
      <c r="I23" s="28"/>
      <c r="J23" s="22">
        <f>SUM(B22+C22+D22+E22+F22+G22+H22+I22)</f>
        <v>1284</v>
      </c>
    </row>
    <row r="24" spans="2:10" ht="16.5">
      <c r="B24" s="4"/>
      <c r="C24" s="4"/>
      <c r="D24" s="4"/>
      <c r="E24" s="5"/>
      <c r="F24" s="5"/>
      <c r="G24" s="6"/>
      <c r="H24" s="5"/>
      <c r="I24" s="5"/>
      <c r="J24" s="4"/>
    </row>
  </sheetData>
  <mergeCells count="20">
    <mergeCell ref="D3:D4"/>
    <mergeCell ref="D22:D23"/>
    <mergeCell ref="A1:J1"/>
    <mergeCell ref="A2:J2"/>
    <mergeCell ref="G3:G4"/>
    <mergeCell ref="H3:H4"/>
    <mergeCell ref="I3:I4"/>
    <mergeCell ref="J3:J4"/>
    <mergeCell ref="E3:E4"/>
    <mergeCell ref="F3:F4"/>
    <mergeCell ref="B3:B4"/>
    <mergeCell ref="C3:C4"/>
    <mergeCell ref="I22:I23"/>
    <mergeCell ref="A22:A23"/>
    <mergeCell ref="B22:B23"/>
    <mergeCell ref="C22:C23"/>
    <mergeCell ref="E22:E23"/>
    <mergeCell ref="G22:G23"/>
    <mergeCell ref="F22:F23"/>
    <mergeCell ref="H22:H23"/>
  </mergeCells>
  <printOptions/>
  <pageMargins left="0.76" right="0.53" top="1.1811023622047245" bottom="0.984251968503937" header="0.52" footer="0.511811023622047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1" sqref="A1:J1"/>
    </sheetView>
  </sheetViews>
  <sheetFormatPr defaultColWidth="9.00390625" defaultRowHeight="16.5"/>
  <cols>
    <col min="1" max="1" width="11.625" style="0" customWidth="1"/>
    <col min="2" max="2" width="7.625" style="0" customWidth="1"/>
    <col min="3" max="7" width="9.125" style="0" customWidth="1"/>
    <col min="8" max="9" width="7.125" style="0" customWidth="1"/>
    <col min="10" max="10" width="8.625" style="0" customWidth="1"/>
  </cols>
  <sheetData>
    <row r="1" spans="1:10" ht="24">
      <c r="A1" s="42" t="s">
        <v>5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6.5">
      <c r="A2" s="44" t="s">
        <v>38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24" customHeight="1">
      <c r="A3" s="13" t="s">
        <v>19</v>
      </c>
      <c r="B3" s="50" t="s">
        <v>20</v>
      </c>
      <c r="C3" s="50" t="s">
        <v>21</v>
      </c>
      <c r="D3" s="50" t="s">
        <v>22</v>
      </c>
      <c r="E3" s="46" t="s">
        <v>23</v>
      </c>
      <c r="F3" s="48" t="s">
        <v>24</v>
      </c>
      <c r="G3" s="50" t="s">
        <v>0</v>
      </c>
      <c r="H3" s="52" t="s">
        <v>1</v>
      </c>
      <c r="I3" s="52" t="s">
        <v>2</v>
      </c>
      <c r="J3" s="52" t="s">
        <v>3</v>
      </c>
    </row>
    <row r="4" spans="1:10" ht="24" customHeight="1">
      <c r="A4" s="14" t="s">
        <v>25</v>
      </c>
      <c r="B4" s="51"/>
      <c r="C4" s="54"/>
      <c r="D4" s="54"/>
      <c r="E4" s="47"/>
      <c r="F4" s="49"/>
      <c r="G4" s="51"/>
      <c r="H4" s="53"/>
      <c r="I4" s="53"/>
      <c r="J4" s="53"/>
    </row>
    <row r="5" spans="1:10" ht="21" customHeight="1">
      <c r="A5" s="15" t="s">
        <v>26</v>
      </c>
      <c r="B5" s="18">
        <v>0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</row>
    <row r="6" spans="1:10" ht="21" customHeight="1">
      <c r="A6" s="15" t="s">
        <v>11</v>
      </c>
      <c r="B6" s="18">
        <v>0</v>
      </c>
      <c r="C6" s="18">
        <v>0</v>
      </c>
      <c r="D6" s="18">
        <v>0</v>
      </c>
      <c r="E6" s="18">
        <v>0</v>
      </c>
      <c r="F6" s="18">
        <v>1</v>
      </c>
      <c r="G6" s="18">
        <v>0</v>
      </c>
      <c r="H6" s="18">
        <v>0</v>
      </c>
      <c r="I6" s="18">
        <v>1</v>
      </c>
      <c r="J6" s="18">
        <v>2</v>
      </c>
    </row>
    <row r="7" spans="1:10" ht="21" customHeight="1">
      <c r="A7" s="15" t="s">
        <v>12</v>
      </c>
      <c r="B7" s="18">
        <v>1</v>
      </c>
      <c r="C7" s="18">
        <v>0</v>
      </c>
      <c r="D7" s="18">
        <v>0</v>
      </c>
      <c r="E7" s="18">
        <v>9</v>
      </c>
      <c r="F7" s="18">
        <v>2</v>
      </c>
      <c r="G7" s="18">
        <v>2</v>
      </c>
      <c r="H7" s="18">
        <v>1</v>
      </c>
      <c r="I7" s="18">
        <v>2</v>
      </c>
      <c r="J7" s="18">
        <v>17</v>
      </c>
    </row>
    <row r="8" spans="1:10" ht="21" customHeight="1">
      <c r="A8" s="15" t="s">
        <v>13</v>
      </c>
      <c r="B8" s="18">
        <v>5</v>
      </c>
      <c r="C8" s="18">
        <v>1</v>
      </c>
      <c r="D8" s="18">
        <v>0</v>
      </c>
      <c r="E8" s="18">
        <v>13</v>
      </c>
      <c r="F8" s="18">
        <v>4</v>
      </c>
      <c r="G8" s="18">
        <v>3</v>
      </c>
      <c r="H8" s="18">
        <v>3</v>
      </c>
      <c r="I8" s="18">
        <v>1</v>
      </c>
      <c r="J8" s="18">
        <v>30</v>
      </c>
    </row>
    <row r="9" spans="1:10" ht="21" customHeight="1">
      <c r="A9" s="15" t="s">
        <v>14</v>
      </c>
      <c r="B9" s="18">
        <v>6</v>
      </c>
      <c r="C9" s="18">
        <v>2</v>
      </c>
      <c r="D9" s="18">
        <v>0</v>
      </c>
      <c r="E9" s="18">
        <v>14</v>
      </c>
      <c r="F9" s="18">
        <v>6</v>
      </c>
      <c r="G9" s="18">
        <v>12</v>
      </c>
      <c r="H9" s="18">
        <v>1</v>
      </c>
      <c r="I9" s="18">
        <v>0</v>
      </c>
      <c r="J9" s="18">
        <v>41</v>
      </c>
    </row>
    <row r="10" spans="1:10" ht="21" customHeight="1">
      <c r="A10" s="15" t="s">
        <v>15</v>
      </c>
      <c r="B10" s="18">
        <v>2</v>
      </c>
      <c r="C10" s="18">
        <v>0</v>
      </c>
      <c r="D10" s="18">
        <v>0</v>
      </c>
      <c r="E10" s="18">
        <v>1</v>
      </c>
      <c r="F10" s="18">
        <v>7</v>
      </c>
      <c r="G10" s="18">
        <v>16</v>
      </c>
      <c r="H10" s="18">
        <v>7</v>
      </c>
      <c r="I10" s="18">
        <v>3</v>
      </c>
      <c r="J10" s="18">
        <v>36</v>
      </c>
    </row>
    <row r="11" spans="1:10" ht="21" customHeight="1">
      <c r="A11" s="15" t="s">
        <v>16</v>
      </c>
      <c r="B11" s="18">
        <v>5</v>
      </c>
      <c r="C11" s="18">
        <v>2</v>
      </c>
      <c r="D11" s="18">
        <v>0</v>
      </c>
      <c r="E11" s="18">
        <v>5</v>
      </c>
      <c r="F11" s="18">
        <v>4</v>
      </c>
      <c r="G11" s="18">
        <v>9</v>
      </c>
      <c r="H11" s="18">
        <v>9</v>
      </c>
      <c r="I11" s="18">
        <v>1</v>
      </c>
      <c r="J11" s="18">
        <v>35</v>
      </c>
    </row>
    <row r="12" spans="1:10" ht="21" customHeight="1">
      <c r="A12" s="15" t="s">
        <v>17</v>
      </c>
      <c r="B12" s="18">
        <v>13</v>
      </c>
      <c r="C12" s="18">
        <v>2</v>
      </c>
      <c r="D12" s="18">
        <v>0</v>
      </c>
      <c r="E12" s="18">
        <v>6</v>
      </c>
      <c r="F12" s="18">
        <v>8</v>
      </c>
      <c r="G12" s="18">
        <v>17</v>
      </c>
      <c r="H12" s="18">
        <v>12</v>
      </c>
      <c r="I12" s="18">
        <v>6</v>
      </c>
      <c r="J12" s="18">
        <v>64</v>
      </c>
    </row>
    <row r="13" spans="1:10" ht="21" customHeight="1">
      <c r="A13" s="15" t="s">
        <v>18</v>
      </c>
      <c r="B13" s="17">
        <v>9</v>
      </c>
      <c r="C13" s="17">
        <v>3</v>
      </c>
      <c r="D13" s="17">
        <v>0</v>
      </c>
      <c r="E13" s="17">
        <v>12</v>
      </c>
      <c r="F13" s="17">
        <v>4</v>
      </c>
      <c r="G13" s="17">
        <v>17</v>
      </c>
      <c r="H13" s="17">
        <v>11</v>
      </c>
      <c r="I13" s="17">
        <v>2</v>
      </c>
      <c r="J13" s="17">
        <v>58</v>
      </c>
    </row>
    <row r="14" spans="1:10" ht="21" customHeight="1">
      <c r="A14" s="15" t="s">
        <v>6</v>
      </c>
      <c r="B14" s="15">
        <v>6</v>
      </c>
      <c r="C14" s="15">
        <v>2</v>
      </c>
      <c r="D14" s="15">
        <v>0</v>
      </c>
      <c r="E14" s="15">
        <v>5</v>
      </c>
      <c r="F14" s="15">
        <v>4</v>
      </c>
      <c r="G14" s="15">
        <v>20</v>
      </c>
      <c r="H14" s="15">
        <v>14</v>
      </c>
      <c r="I14" s="15">
        <v>0</v>
      </c>
      <c r="J14" s="17">
        <v>51</v>
      </c>
    </row>
    <row r="15" spans="1:10" ht="21" customHeight="1">
      <c r="A15" s="15" t="s">
        <v>7</v>
      </c>
      <c r="B15" s="15">
        <v>5</v>
      </c>
      <c r="C15" s="15">
        <v>7</v>
      </c>
      <c r="D15" s="15">
        <v>1</v>
      </c>
      <c r="E15" s="15">
        <v>5</v>
      </c>
      <c r="F15" s="15">
        <v>5</v>
      </c>
      <c r="G15" s="15">
        <v>26</v>
      </c>
      <c r="H15" s="15">
        <v>15</v>
      </c>
      <c r="I15" s="15">
        <v>3</v>
      </c>
      <c r="J15" s="17">
        <v>67</v>
      </c>
    </row>
    <row r="16" spans="1:10" ht="21" customHeight="1">
      <c r="A16" s="15" t="s">
        <v>8</v>
      </c>
      <c r="B16" s="15">
        <v>5</v>
      </c>
      <c r="C16" s="15">
        <v>12</v>
      </c>
      <c r="D16" s="15">
        <v>3</v>
      </c>
      <c r="E16" s="15">
        <v>3</v>
      </c>
      <c r="F16" s="15">
        <v>1</v>
      </c>
      <c r="G16" s="15">
        <v>35</v>
      </c>
      <c r="H16" s="15">
        <v>26</v>
      </c>
      <c r="I16" s="15">
        <v>6</v>
      </c>
      <c r="J16" s="17">
        <v>91</v>
      </c>
    </row>
    <row r="17" spans="1:10" ht="21" customHeight="1">
      <c r="A17" s="15" t="s">
        <v>9</v>
      </c>
      <c r="B17" s="15">
        <v>7</v>
      </c>
      <c r="C17" s="15">
        <v>11</v>
      </c>
      <c r="D17" s="15">
        <v>5</v>
      </c>
      <c r="E17" s="15">
        <v>7</v>
      </c>
      <c r="F17" s="15">
        <v>5</v>
      </c>
      <c r="G17" s="15">
        <v>21</v>
      </c>
      <c r="H17" s="15">
        <v>34</v>
      </c>
      <c r="I17" s="15">
        <v>17</v>
      </c>
      <c r="J17" s="17">
        <v>107</v>
      </c>
    </row>
    <row r="18" spans="1:10" ht="21" customHeight="1">
      <c r="A18" s="15" t="s">
        <v>10</v>
      </c>
      <c r="B18" s="15">
        <v>8</v>
      </c>
      <c r="C18" s="15">
        <v>13</v>
      </c>
      <c r="D18" s="15">
        <v>10</v>
      </c>
      <c r="E18" s="15">
        <v>2</v>
      </c>
      <c r="F18" s="15">
        <v>6</v>
      </c>
      <c r="G18" s="15">
        <v>38</v>
      </c>
      <c r="H18" s="15">
        <v>37</v>
      </c>
      <c r="I18" s="15">
        <v>10</v>
      </c>
      <c r="J18" s="17">
        <v>124</v>
      </c>
    </row>
    <row r="19" spans="1:10" ht="20.25" customHeight="1">
      <c r="A19" s="15" t="s">
        <v>35</v>
      </c>
      <c r="B19" s="15">
        <v>10</v>
      </c>
      <c r="C19" s="15">
        <v>21</v>
      </c>
      <c r="D19" s="15">
        <v>8</v>
      </c>
      <c r="E19" s="15">
        <v>5</v>
      </c>
      <c r="F19" s="15">
        <v>5</v>
      </c>
      <c r="G19" s="15">
        <v>43</v>
      </c>
      <c r="H19" s="15">
        <v>24</v>
      </c>
      <c r="I19" s="15">
        <v>17</v>
      </c>
      <c r="J19" s="17">
        <f>SUM(B19:I19)</f>
        <v>133</v>
      </c>
    </row>
    <row r="20" spans="1:10" ht="20.25" customHeight="1">
      <c r="A20" s="15" t="s">
        <v>36</v>
      </c>
      <c r="B20" s="15">
        <v>10</v>
      </c>
      <c r="C20" s="15">
        <v>30</v>
      </c>
      <c r="D20" s="15">
        <v>19</v>
      </c>
      <c r="E20" s="15">
        <v>7</v>
      </c>
      <c r="F20" s="15">
        <v>11</v>
      </c>
      <c r="G20" s="15">
        <v>64</v>
      </c>
      <c r="H20" s="15">
        <v>19</v>
      </c>
      <c r="I20" s="15">
        <v>37</v>
      </c>
      <c r="J20" s="17">
        <v>197</v>
      </c>
    </row>
    <row r="21" spans="1:10" ht="20.25" customHeight="1">
      <c r="A21" s="15" t="s">
        <v>37</v>
      </c>
      <c r="B21" s="15">
        <v>2</v>
      </c>
      <c r="C21" s="15">
        <v>36</v>
      </c>
      <c r="D21" s="15">
        <v>29</v>
      </c>
      <c r="E21" s="15">
        <v>3</v>
      </c>
      <c r="F21" s="15">
        <v>3</v>
      </c>
      <c r="G21" s="15">
        <v>18</v>
      </c>
      <c r="H21" s="15">
        <v>17</v>
      </c>
      <c r="I21" s="15">
        <v>38</v>
      </c>
      <c r="J21" s="15">
        <f>SUM(B21+C21+D21+E21+F21+G21+H21+I21)</f>
        <v>146</v>
      </c>
    </row>
    <row r="22" spans="1:10" ht="15" customHeight="1">
      <c r="A22" s="56" t="s">
        <v>3</v>
      </c>
      <c r="B22" s="55">
        <f aca="true" t="shared" si="0" ref="B22:I22">SUM(B5:B21)</f>
        <v>94</v>
      </c>
      <c r="C22" s="55">
        <f t="shared" si="0"/>
        <v>142</v>
      </c>
      <c r="D22" s="55">
        <f t="shared" si="0"/>
        <v>75</v>
      </c>
      <c r="E22" s="55">
        <f t="shared" si="0"/>
        <v>97</v>
      </c>
      <c r="F22" s="55">
        <f t="shared" si="0"/>
        <v>76</v>
      </c>
      <c r="G22" s="55">
        <f t="shared" si="0"/>
        <v>341</v>
      </c>
      <c r="H22" s="55">
        <f t="shared" si="0"/>
        <v>230</v>
      </c>
      <c r="I22" s="55">
        <f t="shared" si="0"/>
        <v>144</v>
      </c>
      <c r="J22" s="16" t="s">
        <v>4</v>
      </c>
    </row>
    <row r="23" spans="1:10" ht="15" customHeight="1">
      <c r="A23" s="57"/>
      <c r="B23" s="51"/>
      <c r="C23" s="51"/>
      <c r="D23" s="51"/>
      <c r="E23" s="51"/>
      <c r="F23" s="51"/>
      <c r="G23" s="51"/>
      <c r="H23" s="51"/>
      <c r="I23" s="51"/>
      <c r="J23" s="15">
        <f>SUM(B22+C22+D22+E22+F22+G22+H22+I22)</f>
        <v>1199</v>
      </c>
    </row>
    <row r="24" ht="16.5">
      <c r="A24" s="7"/>
    </row>
  </sheetData>
  <mergeCells count="20">
    <mergeCell ref="D3:D4"/>
    <mergeCell ref="D22:D23"/>
    <mergeCell ref="F22:F23"/>
    <mergeCell ref="G22:G23"/>
    <mergeCell ref="H22:H23"/>
    <mergeCell ref="I22:I23"/>
    <mergeCell ref="A22:A23"/>
    <mergeCell ref="B22:B23"/>
    <mergeCell ref="C22:C23"/>
    <mergeCell ref="E22:E23"/>
    <mergeCell ref="A1:J1"/>
    <mergeCell ref="A2:J2"/>
    <mergeCell ref="E3:E4"/>
    <mergeCell ref="F3:F4"/>
    <mergeCell ref="G3:G4"/>
    <mergeCell ref="H3:H4"/>
    <mergeCell ref="I3:I4"/>
    <mergeCell ref="J3:J4"/>
    <mergeCell ref="B3:B4"/>
    <mergeCell ref="C3:C4"/>
  </mergeCells>
  <printOptions/>
  <pageMargins left="0.75" right="0.6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Hyweb</cp:lastModifiedBy>
  <cp:lastPrinted>2007-04-03T03:43:28Z</cp:lastPrinted>
  <dcterms:created xsi:type="dcterms:W3CDTF">1999-04-09T06:49:30Z</dcterms:created>
  <dcterms:modified xsi:type="dcterms:W3CDTF">2020-07-28T13:50:04Z</dcterms:modified>
  <cp:category/>
  <cp:version/>
  <cp:contentType/>
  <cp:contentStatus/>
</cp:coreProperties>
</file>